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265" tabRatio="500"/>
  </bookViews>
  <sheets>
    <sheet name="Протокол ШЭ ВОШ по предмету" sheetId="1" r:id="rId1"/>
  </sheets>
  <externalReferences>
    <externalReference r:id="rId2"/>
  </externalReferences>
  <definedNames>
    <definedName name="ф301">'Протокол ШЭ ВОШ по предмету'!$1:$1048576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I7" i="1"/>
  <c r="J7" i="1"/>
  <c r="B8" i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</calcChain>
</file>

<file path=xl/sharedStrings.xml><?xml version="1.0" encoding="utf-8"?>
<sst xmlns="http://schemas.openxmlformats.org/spreadsheetml/2006/main" count="49" uniqueCount="30">
  <si>
    <t>№</t>
  </si>
  <si>
    <t>Фамилия</t>
  </si>
  <si>
    <t>Имя</t>
  </si>
  <si>
    <t>Отчество</t>
  </si>
  <si>
    <t>Класс участия</t>
  </si>
  <si>
    <t>Балл</t>
  </si>
  <si>
    <t>Максимальный балл</t>
  </si>
  <si>
    <t>Статус</t>
  </si>
  <si>
    <t>Призёр муниципального этапа прошлого года</t>
  </si>
  <si>
    <t>ФИО учителя</t>
  </si>
  <si>
    <t>Место работы учителя</t>
  </si>
  <si>
    <t>нет</t>
  </si>
  <si>
    <t>Участник</t>
  </si>
  <si>
    <t xml:space="preserve">Гайсина </t>
  </si>
  <si>
    <t>Амина</t>
  </si>
  <si>
    <t>Тимуровна</t>
  </si>
  <si>
    <t>Паранина Виктория Александровна</t>
  </si>
  <si>
    <t>МБОУ ВСОШ №4 им. Г. Баруди</t>
  </si>
  <si>
    <t>Осинина</t>
  </si>
  <si>
    <t>Вероника</t>
  </si>
  <si>
    <t>Владимировна</t>
  </si>
  <si>
    <t>Файзрахманова</t>
  </si>
  <si>
    <t>Аделя</t>
  </si>
  <si>
    <t>Ильнаровна</t>
  </si>
  <si>
    <t xml:space="preserve">Чиркова </t>
  </si>
  <si>
    <t>Ирина</t>
  </si>
  <si>
    <t>Николаевна</t>
  </si>
  <si>
    <t>Мустафина</t>
  </si>
  <si>
    <t>Диана</t>
  </si>
  <si>
    <t>Артуровна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</si>
</sst>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0;&#1072;&#1088;&#1080;&#1076;&#1072;/Downloads/protocol_SCHOOL%20(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ШЭ ВОШ по предмету"/>
    </sheetNames>
    <sheetDataSet>
      <sheetData sheetId="0">
        <row r="2">
          <cell r="B2" t="str">
            <v xml:space="preserve">Аминов </v>
          </cell>
          <cell r="C2" t="str">
            <v>Ильназ</v>
          </cell>
          <cell r="D2" t="str">
            <v>Ильнурович</v>
          </cell>
          <cell r="I2">
            <v>10</v>
          </cell>
          <cell r="J2">
            <v>20</v>
          </cell>
          <cell r="K2">
            <v>125</v>
          </cell>
          <cell r="L2" t="str">
            <v>Участник</v>
          </cell>
          <cell r="M2" t="str">
            <v>нет</v>
          </cell>
          <cell r="N2" t="str">
            <v>Белова Анна Владимировна</v>
          </cell>
        </row>
        <row r="3">
          <cell r="B3" t="str">
            <v xml:space="preserve">Садриев </v>
          </cell>
          <cell r="C3" t="str">
            <v>Рузаль</v>
          </cell>
          <cell r="D3" t="str">
            <v>Робертович</v>
          </cell>
          <cell r="I3">
            <v>9</v>
          </cell>
          <cell r="J3">
            <v>25</v>
          </cell>
          <cell r="K3">
            <v>140</v>
          </cell>
          <cell r="L3" t="str">
            <v>Участник</v>
          </cell>
          <cell r="M3" t="str">
            <v>нет</v>
          </cell>
          <cell r="N3" t="str">
            <v>Белова Анна Владимировна</v>
          </cell>
        </row>
        <row r="4">
          <cell r="B4" t="str">
            <v>Мухамадеева</v>
          </cell>
          <cell r="C4" t="str">
            <v>Мадина</v>
          </cell>
          <cell r="D4" t="str">
            <v>Эмилевна</v>
          </cell>
          <cell r="I4">
            <v>9</v>
          </cell>
          <cell r="J4">
            <v>77</v>
          </cell>
          <cell r="K4">
            <v>140</v>
          </cell>
          <cell r="L4" t="str">
            <v>Призер</v>
          </cell>
          <cell r="M4" t="str">
            <v>нет</v>
          </cell>
          <cell r="N4" t="str">
            <v>Белова Анна Владимировна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zoomScale="85" zoomScaleNormal="85" workbookViewId="0">
      <selection activeCell="K16" sqref="K16"/>
    </sheetView>
  </sheetViews>
  <sheetFormatPr defaultColWidth="9.140625" defaultRowHeight="15" x14ac:dyDescent="0.25"/>
  <cols>
    <col min="1" max="1" width="4.7109375" customWidth="1"/>
    <col min="2" max="4" width="18.85546875" customWidth="1"/>
    <col min="5" max="5" width="10.7109375" customWidth="1"/>
    <col min="6" max="6" width="12.42578125" customWidth="1"/>
    <col min="7" max="7" width="13.28515625" customWidth="1"/>
    <col min="8" max="8" width="17" customWidth="1"/>
    <col min="9" max="9" width="20.28515625" customWidth="1"/>
    <col min="10" max="10" width="26.140625" customWidth="1"/>
    <col min="11" max="11" width="18.85546875" customWidth="1"/>
  </cols>
  <sheetData>
    <row r="1" spans="1:11" s="2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>
        <v>1</v>
      </c>
      <c r="B2" t="s">
        <v>13</v>
      </c>
      <c r="C2" t="s">
        <v>14</v>
      </c>
      <c r="D2" t="s">
        <v>15</v>
      </c>
      <c r="E2">
        <v>8</v>
      </c>
      <c r="F2">
        <v>24</v>
      </c>
      <c r="G2">
        <v>120</v>
      </c>
      <c r="H2" s="3" t="s">
        <v>12</v>
      </c>
      <c r="I2" t="s">
        <v>11</v>
      </c>
      <c r="J2" t="s">
        <v>16</v>
      </c>
      <c r="K2" t="s">
        <v>17</v>
      </c>
    </row>
    <row r="3" spans="1:11" x14ac:dyDescent="0.25">
      <c r="A3">
        <v>2</v>
      </c>
      <c r="B3" t="s">
        <v>18</v>
      </c>
      <c r="C3" t="s">
        <v>19</v>
      </c>
      <c r="D3" t="s">
        <v>20</v>
      </c>
      <c r="E3">
        <v>8</v>
      </c>
      <c r="F3">
        <v>23</v>
      </c>
      <c r="G3">
        <v>120</v>
      </c>
      <c r="H3" s="3" t="s">
        <v>12</v>
      </c>
      <c r="I3" t="s">
        <v>11</v>
      </c>
      <c r="J3" t="s">
        <v>16</v>
      </c>
      <c r="K3" t="s">
        <v>17</v>
      </c>
    </row>
    <row r="4" spans="1:11" x14ac:dyDescent="0.25">
      <c r="A4">
        <v>3</v>
      </c>
      <c r="B4" t="s">
        <v>21</v>
      </c>
      <c r="C4" t="s">
        <v>22</v>
      </c>
      <c r="D4" s="4" t="s">
        <v>23</v>
      </c>
      <c r="E4">
        <v>10</v>
      </c>
      <c r="F4">
        <v>20</v>
      </c>
      <c r="G4">
        <v>125</v>
      </c>
      <c r="H4" s="3" t="s">
        <v>12</v>
      </c>
      <c r="I4" t="s">
        <v>11</v>
      </c>
      <c r="J4" t="s">
        <v>16</v>
      </c>
      <c r="K4" t="s">
        <v>17</v>
      </c>
    </row>
    <row r="5" spans="1:11" x14ac:dyDescent="0.25">
      <c r="A5">
        <v>4</v>
      </c>
      <c r="B5" t="s">
        <v>24</v>
      </c>
      <c r="C5" t="s">
        <v>25</v>
      </c>
      <c r="D5" t="s">
        <v>26</v>
      </c>
      <c r="E5">
        <v>10</v>
      </c>
      <c r="F5">
        <v>16</v>
      </c>
      <c r="G5">
        <v>125</v>
      </c>
      <c r="H5" s="3" t="s">
        <v>12</v>
      </c>
      <c r="I5" t="s">
        <v>11</v>
      </c>
      <c r="J5" t="s">
        <v>16</v>
      </c>
      <c r="K5" t="s">
        <v>17</v>
      </c>
    </row>
    <row r="6" spans="1:11" x14ac:dyDescent="0.25">
      <c r="A6">
        <v>5</v>
      </c>
      <c r="B6" t="s">
        <v>27</v>
      </c>
      <c r="C6" t="s">
        <v>28</v>
      </c>
      <c r="D6" t="s">
        <v>29</v>
      </c>
      <c r="E6">
        <v>10</v>
      </c>
      <c r="F6">
        <v>16</v>
      </c>
      <c r="G6">
        <v>125</v>
      </c>
      <c r="H6" s="3" t="s">
        <v>12</v>
      </c>
      <c r="I6" t="s">
        <v>11</v>
      </c>
      <c r="J6" t="s">
        <v>16</v>
      </c>
      <c r="K6" t="s">
        <v>17</v>
      </c>
    </row>
    <row r="7" spans="1:11" x14ac:dyDescent="0.25">
      <c r="A7">
        <v>6</v>
      </c>
      <c r="B7" t="str">
        <f>'[1]Протокол ШЭ ВОШ по предмету'!B2</f>
        <v xml:space="preserve">Аминов </v>
      </c>
      <c r="C7" t="str">
        <f>'[1]Протокол ШЭ ВОШ по предмету'!C2</f>
        <v>Ильназ</v>
      </c>
      <c r="D7" t="str">
        <f>'[1]Протокол ШЭ ВОШ по предмету'!D2</f>
        <v>Ильнурович</v>
      </c>
      <c r="E7">
        <f>'[1]Протокол ШЭ ВОШ по предмету'!I2</f>
        <v>10</v>
      </c>
      <c r="F7">
        <f>'[1]Протокол ШЭ ВОШ по предмету'!J2</f>
        <v>20</v>
      </c>
      <c r="G7">
        <f>'[1]Протокол ШЭ ВОШ по предмету'!K2</f>
        <v>125</v>
      </c>
      <c r="H7" t="str">
        <f>'[1]Протокол ШЭ ВОШ по предмету'!L2</f>
        <v>Участник</v>
      </c>
      <c r="I7" t="str">
        <f>'[1]Протокол ШЭ ВОШ по предмету'!M2</f>
        <v>нет</v>
      </c>
      <c r="J7" t="str">
        <f>'[1]Протокол ШЭ ВОШ по предмету'!N2</f>
        <v>Белова Анна Владимировна</v>
      </c>
      <c r="K7" t="s">
        <v>17</v>
      </c>
    </row>
    <row r="8" spans="1:11" x14ac:dyDescent="0.25">
      <c r="A8">
        <v>7</v>
      </c>
      <c r="B8" t="str">
        <f>'[1]Протокол ШЭ ВОШ по предмету'!B3</f>
        <v xml:space="preserve">Садриев </v>
      </c>
      <c r="C8" t="str">
        <f>'[1]Протокол ШЭ ВОШ по предмету'!C3</f>
        <v>Рузаль</v>
      </c>
      <c r="D8" t="str">
        <f>'[1]Протокол ШЭ ВОШ по предмету'!D3</f>
        <v>Робертович</v>
      </c>
      <c r="E8">
        <f>'[1]Протокол ШЭ ВОШ по предмету'!I3</f>
        <v>9</v>
      </c>
      <c r="F8">
        <f>'[1]Протокол ШЭ ВОШ по предмету'!J3</f>
        <v>25</v>
      </c>
      <c r="G8">
        <f>'[1]Протокол ШЭ ВОШ по предмету'!K3</f>
        <v>140</v>
      </c>
      <c r="H8" t="str">
        <f>'[1]Протокол ШЭ ВОШ по предмету'!L3</f>
        <v>Участник</v>
      </c>
      <c r="I8" t="str">
        <f>'[1]Протокол ШЭ ВОШ по предмету'!M3</f>
        <v>нет</v>
      </c>
      <c r="J8" t="str">
        <f>'[1]Протокол ШЭ ВОШ по предмету'!N3</f>
        <v>Белова Анна Владимировна</v>
      </c>
      <c r="K8" t="s">
        <v>17</v>
      </c>
    </row>
    <row r="9" spans="1:11" x14ac:dyDescent="0.25">
      <c r="A9">
        <v>8</v>
      </c>
      <c r="B9" t="str">
        <f>'[1]Протокол ШЭ ВОШ по предмету'!B4</f>
        <v>Мухамадеева</v>
      </c>
      <c r="C9" t="str">
        <f>'[1]Протокол ШЭ ВОШ по предмету'!C4</f>
        <v>Мадина</v>
      </c>
      <c r="D9" t="str">
        <f>'[1]Протокол ШЭ ВОШ по предмету'!D4</f>
        <v>Эмилевна</v>
      </c>
      <c r="E9">
        <f>'[1]Протокол ШЭ ВОШ по предмету'!I4</f>
        <v>9</v>
      </c>
      <c r="F9">
        <f>'[1]Протокол ШЭ ВОШ по предмету'!J4</f>
        <v>77</v>
      </c>
      <c r="G9">
        <f>'[1]Протокол ШЭ ВОШ по предмету'!K4</f>
        <v>140</v>
      </c>
      <c r="H9" t="str">
        <f>'[1]Протокол ШЭ ВОШ по предмету'!L4</f>
        <v>Призер</v>
      </c>
      <c r="I9" t="str">
        <f>'[1]Протокол ШЭ ВОШ по предмету'!M4</f>
        <v>нет</v>
      </c>
      <c r="J9" t="str">
        <f>'[1]Протокол ШЭ ВОШ по предмету'!N4</f>
        <v>Белова Анна Владимировна</v>
      </c>
      <c r="K9" t="s">
        <v>17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Протокол ШЭ ВОШ по предмету</vt:lpstr>
      <vt:lpstr>ф301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Фарида</cp:lastModifiedBy>
  <cp:revision>40</cp:revision>
  <dcterms:created xsi:type="dcterms:W3CDTF">2019-09-21T04:59:41Z</dcterms:created>
  <dcterms:modified xsi:type="dcterms:W3CDTF">2022-09-28T12:38:04Z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